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Můj disk/3. marketing/6_WEB/Templates/Web/"/>
    </mc:Choice>
  </mc:AlternateContent>
  <xr:revisionPtr revIDLastSave="0" documentId="13_ncr:1_{6FDD5907-13CB-0148-95D9-E5230FAA5133}" xr6:coauthVersionLast="45" xr6:coauthVersionMax="45" xr10:uidLastSave="{00000000-0000-0000-0000-000000000000}"/>
  <bookViews>
    <workbookView xWindow="9100" yWindow="460" windowWidth="19700" windowHeight="16420" xr2:uid="{00000000-000D-0000-FFFF-FFFF00000000}"/>
  </bookViews>
  <sheets>
    <sheet name="Obchodni pripad" sheetId="1" r:id="rId1"/>
  </sheets>
  <definedNames>
    <definedName name="_xlnm.Print_Area" localSheetId="0">'Obchodni pripad'!$A$1:$D$54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27" i="1"/>
  <c r="D37" i="1"/>
  <c r="D26" i="1"/>
  <c r="D25" i="1"/>
  <c r="D24" i="1"/>
  <c r="D23" i="1"/>
  <c r="D17" i="1"/>
  <c r="D18" i="1"/>
  <c r="D19" i="1"/>
  <c r="D16" i="1"/>
  <c r="D48" i="1"/>
  <c r="D49" i="1"/>
  <c r="D50" i="1"/>
  <c r="D47" i="1"/>
  <c r="D44" i="1"/>
  <c r="D45" i="1"/>
  <c r="D43" i="1"/>
  <c r="D42" i="1"/>
  <c r="D38" i="1"/>
  <c r="D39" i="1"/>
  <c r="D40" i="1"/>
  <c r="D29" i="1"/>
  <c r="D30" i="1"/>
  <c r="D36" i="1"/>
  <c r="D41" i="1"/>
  <c r="D51" i="1"/>
  <c r="D31" i="1"/>
  <c r="C8" i="1"/>
  <c r="D46" i="1"/>
  <c r="C9" i="1"/>
  <c r="C10" i="1"/>
  <c r="C11" i="1"/>
</calcChain>
</file>

<file path=xl/sharedStrings.xml><?xml version="1.0" encoding="utf-8"?>
<sst xmlns="http://schemas.openxmlformats.org/spreadsheetml/2006/main" count="34" uniqueCount="30">
  <si>
    <t>Odpovědná osoba</t>
  </si>
  <si>
    <t>Datum schválení</t>
  </si>
  <si>
    <t>Předpokládané výnosy</t>
  </si>
  <si>
    <t>Předpokládané náklady</t>
  </si>
  <si>
    <t>Popis obchodního případu</t>
  </si>
  <si>
    <t>Rizika</t>
  </si>
  <si>
    <t>Pravděpodobnost 1-5 (5 nejvyšší)</t>
  </si>
  <si>
    <t>Popis</t>
  </si>
  <si>
    <t>Jednotek</t>
  </si>
  <si>
    <t>Výnosnost jednotky</t>
  </si>
  <si>
    <t>Celkový výnos</t>
  </si>
  <si>
    <t>Celkem</t>
  </si>
  <si>
    <t>Náklady</t>
  </si>
  <si>
    <t>Náklady jednotky</t>
  </si>
  <si>
    <t>Celkový náklad</t>
  </si>
  <si>
    <t>Obchodní náklady</t>
  </si>
  <si>
    <t>Náklady projektu</t>
  </si>
  <si>
    <t>Ostatní náklady</t>
  </si>
  <si>
    <t>Datum poslední revize</t>
  </si>
  <si>
    <t>Schválil</t>
  </si>
  <si>
    <t>Velikost hrozby (PxD)</t>
  </si>
  <si>
    <t>Předpokládaný termín zahájení projektu</t>
  </si>
  <si>
    <t>Předpokládaný zisk</t>
  </si>
  <si>
    <t>Přímé projektové výnosy</t>
  </si>
  <si>
    <t>Budoucí výnosy (vč. období)</t>
  </si>
  <si>
    <t>Ziskovost projektu % [zisk/výnosy]</t>
  </si>
  <si>
    <t>Dopad rizika 1-5 
(5 největší dopad)</t>
  </si>
  <si>
    <t>OBCHODNÍ PŘÍPAD</t>
  </si>
  <si>
    <t>Název obchodního případu</t>
  </si>
  <si>
    <t>Předpokládaný termín ukončení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</si>
</sst>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\ [$CAD]"/>
    <numFmt numFmtId="165" formatCode="#,##0\ [$EUR]"/>
    <numFmt numFmtId="166" formatCode="#,##0\ [$CZK]"/>
  </numFmts>
  <fonts count="19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  <font>
      <sz val="12"/>
      <color indexed="8"/>
      <name val="Times New Roman"/>
      <family val="1"/>
      <charset val="238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69AC6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4" borderId="1">
      <alignment vertical="center"/>
    </xf>
    <xf numFmtId="0" fontId="8" fillId="4" borderId="0" applyNumberFormat="0">
      <alignment vertical="center"/>
    </xf>
    <xf numFmtId="9" fontId="9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3" applyFill="1">
      <alignment vertical="center"/>
    </xf>
    <xf numFmtId="0" fontId="5" fillId="0" borderId="0" xfId="0" applyFont="1"/>
    <xf numFmtId="0" fontId="11" fillId="3" borderId="3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6" fillId="0" borderId="0" xfId="0" applyFont="1"/>
    <xf numFmtId="0" fontId="13" fillId="2" borderId="3" xfId="0" applyFont="1" applyFill="1" applyBorder="1" applyAlignment="1"/>
    <xf numFmtId="0" fontId="13" fillId="0" borderId="3" xfId="0" applyFont="1" applyBorder="1" applyAlignment="1">
      <alignment vertical="top" wrapText="1"/>
    </xf>
    <xf numFmtId="1" fontId="14" fillId="5" borderId="3" xfId="0" applyNumberFormat="1" applyFont="1" applyFill="1" applyBorder="1"/>
    <xf numFmtId="165" fontId="14" fillId="5" borderId="3" xfId="0" applyNumberFormat="1" applyFont="1" applyFill="1" applyBorder="1" applyAlignment="1">
      <alignment vertical="top" wrapText="1"/>
    </xf>
    <xf numFmtId="14" fontId="13" fillId="2" borderId="2" xfId="0" applyNumberFormat="1" applyFont="1" applyFill="1" applyBorder="1"/>
    <xf numFmtId="1" fontId="13" fillId="2" borderId="3" xfId="0" applyNumberFormat="1" applyFont="1" applyFill="1" applyBorder="1"/>
    <xf numFmtId="165" fontId="13" fillId="0" borderId="3" xfId="0" applyNumberFormat="1" applyFont="1" applyBorder="1" applyAlignment="1">
      <alignment vertical="top" wrapText="1"/>
    </xf>
    <xf numFmtId="0" fontId="13" fillId="2" borderId="2" xfId="0" applyFont="1" applyFill="1" applyBorder="1"/>
    <xf numFmtId="1" fontId="11" fillId="3" borderId="12" xfId="0" applyNumberFormat="1" applyFont="1" applyFill="1" applyBorder="1" applyAlignment="1">
      <alignment vertical="center"/>
    </xf>
    <xf numFmtId="164" fontId="11" fillId="3" borderId="12" xfId="0" applyNumberFormat="1" applyFont="1" applyFill="1" applyBorder="1" applyAlignment="1">
      <alignment vertical="center"/>
    </xf>
    <xf numFmtId="0" fontId="13" fillId="0" borderId="0" xfId="0" applyFont="1"/>
    <xf numFmtId="0" fontId="13" fillId="0" borderId="2" xfId="2" applyFont="1" applyFill="1" applyBorder="1" applyAlignment="1">
      <alignment vertical="center"/>
    </xf>
    <xf numFmtId="0" fontId="13" fillId="0" borderId="3" xfId="2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5" fillId="5" borderId="8" xfId="0" applyFont="1" applyFill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166" fontId="11" fillId="3" borderId="13" xfId="0" applyNumberFormat="1" applyFont="1" applyFill="1" applyBorder="1" applyAlignment="1">
      <alignment vertical="center"/>
    </xf>
    <xf numFmtId="166" fontId="13" fillId="0" borderId="14" xfId="0" applyNumberFormat="1" applyFont="1" applyFill="1" applyBorder="1"/>
    <xf numFmtId="166" fontId="11" fillId="3" borderId="13" xfId="1" applyNumberFormat="1" applyFont="1" applyFill="1" applyBorder="1" applyAlignment="1">
      <alignment vertical="center"/>
    </xf>
    <xf numFmtId="166" fontId="13" fillId="0" borderId="3" xfId="0" applyNumberFormat="1" applyFont="1" applyBorder="1" applyAlignment="1">
      <alignment vertical="top" wrapText="1"/>
    </xf>
    <xf numFmtId="0" fontId="15" fillId="5" borderId="9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14" fontId="18" fillId="5" borderId="2" xfId="0" applyNumberFormat="1" applyFont="1" applyFill="1" applyBorder="1"/>
    <xf numFmtId="1" fontId="18" fillId="5" borderId="3" xfId="0" applyNumberFormat="1" applyFont="1" applyFill="1" applyBorder="1"/>
    <xf numFmtId="165" fontId="18" fillId="5" borderId="3" xfId="0" applyNumberFormat="1" applyFont="1" applyFill="1" applyBorder="1" applyAlignment="1">
      <alignment vertical="top" wrapText="1"/>
    </xf>
    <xf numFmtId="166" fontId="18" fillId="5" borderId="14" xfId="0" applyNumberFormat="1" applyFont="1" applyFill="1" applyBorder="1" applyAlignment="1">
      <alignment vertical="top" wrapText="1"/>
    </xf>
    <xf numFmtId="0" fontId="15" fillId="5" borderId="3" xfId="0" applyFont="1" applyFill="1" applyBorder="1" applyAlignment="1">
      <alignment vertical="center"/>
    </xf>
    <xf numFmtId="166" fontId="15" fillId="5" borderId="14" xfId="1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166" fontId="15" fillId="3" borderId="14" xfId="1" applyNumberFormat="1" applyFont="1" applyFill="1" applyBorder="1" applyAlignment="1">
      <alignment vertical="center"/>
    </xf>
    <xf numFmtId="0" fontId="6" fillId="6" borderId="3" xfId="0" applyFont="1" applyFill="1" applyBorder="1" applyAlignment="1"/>
    <xf numFmtId="0" fontId="8" fillId="0" borderId="0" xfId="3" applyFill="1">
      <alignment vertical="center"/>
    </xf>
    <xf numFmtId="0" fontId="6" fillId="0" borderId="9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0" fillId="5" borderId="0" xfId="3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166" fontId="6" fillId="0" borderId="3" xfId="0" applyNumberFormat="1" applyFont="1" applyFill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14" fontId="6" fillId="0" borderId="3" xfId="0" applyNumberFormat="1" applyFont="1" applyFill="1" applyBorder="1" applyAlignment="1">
      <alignment horizontal="right"/>
    </xf>
    <xf numFmtId="0" fontId="13" fillId="2" borderId="12" xfId="0" applyFont="1" applyFill="1" applyBorder="1" applyAlignment="1"/>
    <xf numFmtId="0" fontId="6" fillId="0" borderId="13" xfId="0" applyFont="1" applyBorder="1" applyAlignment="1"/>
    <xf numFmtId="14" fontId="13" fillId="2" borderId="9" xfId="0" applyNumberFormat="1" applyFont="1" applyFill="1" applyBorder="1" applyAlignment="1"/>
    <xf numFmtId="14" fontId="6" fillId="0" borderId="10" xfId="0" applyNumberFormat="1" applyFont="1" applyBorder="1" applyAlignment="1"/>
    <xf numFmtId="0" fontId="13" fillId="0" borderId="4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6" fillId="0" borderId="5" xfId="0" applyFont="1" applyBorder="1" applyAlignment="1"/>
    <xf numFmtId="0" fontId="6" fillId="0" borderId="15" xfId="0" applyFont="1" applyBorder="1" applyAlignment="1"/>
    <xf numFmtId="0" fontId="15" fillId="3" borderId="16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6" fillId="5" borderId="0" xfId="3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9" fontId="6" fillId="0" borderId="12" xfId="4" applyFont="1" applyFill="1" applyBorder="1" applyAlignment="1">
      <alignment horizontal="right"/>
    </xf>
    <xf numFmtId="9" fontId="6" fillId="0" borderId="13" xfId="4" applyFont="1" applyFill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15" fillId="5" borderId="3" xfId="0" applyFont="1" applyFill="1" applyBorder="1" applyAlignment="1">
      <alignment horizontal="left" vertical="center"/>
    </xf>
    <xf numFmtId="0" fontId="15" fillId="5" borderId="8" xfId="0" applyFont="1" applyFill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left" vertical="center"/>
    </xf>
    <xf numFmtId="166" fontId="13" fillId="6" borderId="14" xfId="0" applyNumberFormat="1" applyFont="1" applyFill="1" applyBorder="1" applyAlignment="1">
      <alignment vertical="top" wrapText="1"/>
    </xf>
  </cellXfs>
  <cellStyles count="5">
    <cellStyle name="Měna" xfId="1" builtinId="4"/>
    <cellStyle name="Normální" xfId="0" builtinId="0"/>
    <cellStyle name="PMhead_mid" xfId="2" xr:uid="{00000000-0005-0000-0000-000002000000}"/>
    <cellStyle name="PMtitle" xfId="3" xr:uid="{00000000-0005-0000-0000-000003000000}"/>
    <cellStyle name="Procenta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33"/>
      <color rgb="FF2027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899886</xdr:colOff>
      <xdr:row>0</xdr:row>
      <xdr:rowOff>0</xdr:rowOff>
    </xdr:from>
    <xdr:to>
      <xdr:col>3</xdr:col>
      <xdr:colOff>992841</xdr:colOff>
      <xdr:row>1</xdr:row>
      <xdr:rowOff>30843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6A21E29-BA0B-1B45-8423-FC716C9D6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6572" y="0"/>
          <a:ext cx="1428269" cy="537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X54"/>
  <sheetViews>
    <sheetView tabSelected="1" topLeftCell="A5" zoomScaleNormal="100" workbookViewId="0">
      <selection activeCell="D29" sqref="D29"/>
    </sheetView>
  </sheetViews>
  <sheetFormatPr baseColWidth="10" defaultColWidth="9.1640625" defaultRowHeight="13" x14ac:dyDescent="0.15"/>
  <cols>
    <col min="1" max="1" width="43.83203125" style="1" customWidth="1"/>
    <col min="2" max="2" width="15.33203125" style="1" customWidth="1"/>
    <col min="3" max="3" width="17.5" style="1" customWidth="1"/>
    <col min="4" max="4" width="15.33203125" style="1" customWidth="1"/>
    <col min="5" max="16384" width="9.1640625" style="1"/>
  </cols>
  <sheetData>
    <row r="1" spans="1:180" s="4" customFormat="1" ht="40" customHeight="1" x14ac:dyDescent="0.2">
      <c r="A1" s="51" t="s">
        <v>27</v>
      </c>
      <c r="B1" s="51"/>
      <c r="C1" s="51"/>
      <c r="D1" s="51"/>
      <c r="E1" s="5"/>
      <c r="F1" s="5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</row>
    <row r="2" spans="1:180" s="3" customFormat="1" ht="16" thickBot="1" x14ac:dyDescent="0.25">
      <c r="A2" s="2"/>
      <c r="B2" s="2"/>
    </row>
    <row r="3" spans="1:180" s="3" customFormat="1" ht="15" x14ac:dyDescent="0.2">
      <c r="A3" s="75" t="s">
        <v>28</v>
      </c>
      <c r="B3" s="76"/>
      <c r="C3" s="49"/>
      <c r="D3" s="50"/>
    </row>
    <row r="4" spans="1:180" ht="16" x14ac:dyDescent="0.2">
      <c r="A4" s="77" t="s">
        <v>0</v>
      </c>
      <c r="B4" s="74"/>
      <c r="C4" s="52"/>
      <c r="D4" s="53"/>
      <c r="G4" s="6"/>
    </row>
    <row r="5" spans="1:180" ht="16" x14ac:dyDescent="0.2">
      <c r="A5" s="77" t="s">
        <v>21</v>
      </c>
      <c r="B5" s="74"/>
      <c r="C5" s="56"/>
      <c r="D5" s="53"/>
      <c r="G5" s="6"/>
    </row>
    <row r="6" spans="1:180" ht="16" x14ac:dyDescent="0.2">
      <c r="A6" s="77" t="s">
        <v>29</v>
      </c>
      <c r="B6" s="74"/>
      <c r="C6" s="56"/>
      <c r="D6" s="53"/>
      <c r="G6" s="6"/>
    </row>
    <row r="7" spans="1:180" ht="16" x14ac:dyDescent="0.2">
      <c r="A7" s="77" t="s">
        <v>1</v>
      </c>
      <c r="B7" s="74"/>
      <c r="C7" s="52"/>
      <c r="D7" s="53"/>
      <c r="G7" s="6"/>
    </row>
    <row r="8" spans="1:180" ht="16" x14ac:dyDescent="0.2">
      <c r="A8" s="77" t="s">
        <v>2</v>
      </c>
      <c r="B8" s="74"/>
      <c r="C8" s="54">
        <f>D31</f>
        <v>200</v>
      </c>
      <c r="D8" s="55"/>
      <c r="G8" s="6"/>
    </row>
    <row r="9" spans="1:180" ht="16" x14ac:dyDescent="0.2">
      <c r="A9" s="77" t="s">
        <v>3</v>
      </c>
      <c r="B9" s="74"/>
      <c r="C9" s="54">
        <f>D51</f>
        <v>50</v>
      </c>
      <c r="D9" s="55"/>
      <c r="G9" s="6"/>
    </row>
    <row r="10" spans="1:180" ht="16" x14ac:dyDescent="0.2">
      <c r="A10" s="77" t="s">
        <v>22</v>
      </c>
      <c r="B10" s="74"/>
      <c r="C10" s="54">
        <f>C8-C9</f>
        <v>150</v>
      </c>
      <c r="D10" s="55"/>
      <c r="G10" s="6"/>
    </row>
    <row r="11" spans="1:180" ht="17" thickBot="1" x14ac:dyDescent="0.25">
      <c r="A11" s="78" t="s">
        <v>25</v>
      </c>
      <c r="B11" s="79"/>
      <c r="C11" s="71">
        <f>IF(C8&gt;0,C10/C8,0)</f>
        <v>0.75</v>
      </c>
      <c r="D11" s="72"/>
      <c r="G11" s="6"/>
    </row>
    <row r="12" spans="1:180" ht="14" thickBot="1" x14ac:dyDescent="0.2">
      <c r="A12" s="73"/>
      <c r="B12" s="73"/>
      <c r="C12" s="73"/>
      <c r="D12" s="73"/>
    </row>
    <row r="13" spans="1:180" ht="15" thickBot="1" x14ac:dyDescent="0.2">
      <c r="A13" s="65" t="s">
        <v>4</v>
      </c>
      <c r="B13" s="66"/>
      <c r="C13" s="66"/>
      <c r="D13" s="67"/>
    </row>
    <row r="14" spans="1:180" ht="66" customHeight="1" x14ac:dyDescent="0.15">
      <c r="A14" s="61"/>
      <c r="B14" s="62"/>
      <c r="C14" s="63"/>
      <c r="D14" s="64"/>
    </row>
    <row r="15" spans="1:180" ht="30" x14ac:dyDescent="0.15">
      <c r="A15" s="30" t="s">
        <v>5</v>
      </c>
      <c r="B15" s="31" t="s">
        <v>6</v>
      </c>
      <c r="C15" s="30" t="s">
        <v>26</v>
      </c>
      <c r="D15" s="31" t="s">
        <v>20</v>
      </c>
    </row>
    <row r="16" spans="1:180" ht="14" x14ac:dyDescent="0.15">
      <c r="A16" s="11"/>
      <c r="B16" s="11">
        <v>1</v>
      </c>
      <c r="C16" s="12">
        <v>1</v>
      </c>
      <c r="D16" s="47">
        <f>B16*C16</f>
        <v>1</v>
      </c>
    </row>
    <row r="17" spans="1:4" ht="14" x14ac:dyDescent="0.15">
      <c r="A17" s="11"/>
      <c r="B17" s="11">
        <v>2</v>
      </c>
      <c r="C17" s="12">
        <v>5</v>
      </c>
      <c r="D17" s="47">
        <f>B17*C17</f>
        <v>10</v>
      </c>
    </row>
    <row r="18" spans="1:4" ht="14" x14ac:dyDescent="0.15">
      <c r="A18" s="11"/>
      <c r="B18" s="11">
        <v>5</v>
      </c>
      <c r="C18" s="12">
        <v>5</v>
      </c>
      <c r="D18" s="47">
        <f>B18*C18</f>
        <v>25</v>
      </c>
    </row>
    <row r="19" spans="1:4" ht="14" x14ac:dyDescent="0.15">
      <c r="A19" s="11"/>
      <c r="B19" s="11"/>
      <c r="C19" s="12"/>
      <c r="D19" s="47">
        <f>B19*C19</f>
        <v>0</v>
      </c>
    </row>
    <row r="20" spans="1:4" x14ac:dyDescent="0.15">
      <c r="A20" s="10"/>
      <c r="B20" s="10"/>
      <c r="C20" s="10"/>
      <c r="D20" s="10"/>
    </row>
    <row r="21" spans="1:4" ht="19" thickBot="1" x14ac:dyDescent="0.2">
      <c r="A21" s="68" t="s">
        <v>2</v>
      </c>
      <c r="B21" s="69"/>
      <c r="C21" s="69"/>
      <c r="D21" s="69"/>
    </row>
    <row r="22" spans="1:4" ht="14" x14ac:dyDescent="0.15">
      <c r="A22" s="28" t="s">
        <v>7</v>
      </c>
      <c r="B22" s="36" t="s">
        <v>8</v>
      </c>
      <c r="C22" s="36" t="s">
        <v>9</v>
      </c>
      <c r="D22" s="37" t="s">
        <v>10</v>
      </c>
    </row>
    <row r="23" spans="1:4" ht="14" x14ac:dyDescent="0.15">
      <c r="A23" s="38" t="s">
        <v>23</v>
      </c>
      <c r="B23" s="39"/>
      <c r="C23" s="40"/>
      <c r="D23" s="41">
        <f>SUM(D24:D26)</f>
        <v>100</v>
      </c>
    </row>
    <row r="24" spans="1:4" ht="14" x14ac:dyDescent="0.15">
      <c r="A24" s="15"/>
      <c r="B24" s="16">
        <v>10</v>
      </c>
      <c r="C24" s="17">
        <v>10</v>
      </c>
      <c r="D24" s="80">
        <f>B24*C24</f>
        <v>100</v>
      </c>
    </row>
    <row r="25" spans="1:4" ht="14" x14ac:dyDescent="0.15">
      <c r="A25" s="15"/>
      <c r="B25" s="16"/>
      <c r="C25" s="17"/>
      <c r="D25" s="80">
        <f>B25*C25</f>
        <v>0</v>
      </c>
    </row>
    <row r="26" spans="1:4" ht="14" x14ac:dyDescent="0.15">
      <c r="A26" s="15"/>
      <c r="B26" s="16"/>
      <c r="C26" s="17"/>
      <c r="D26" s="80">
        <f>B26*C26</f>
        <v>0</v>
      </c>
    </row>
    <row r="27" spans="1:4" ht="14" x14ac:dyDescent="0.15">
      <c r="A27" s="38" t="s">
        <v>24</v>
      </c>
      <c r="B27" s="13"/>
      <c r="C27" s="14"/>
      <c r="D27" s="41">
        <f>SUM(D28:D30)</f>
        <v>100</v>
      </c>
    </row>
    <row r="28" spans="1:4" ht="14" x14ac:dyDescent="0.15">
      <c r="A28" s="15"/>
      <c r="B28" s="16">
        <v>10</v>
      </c>
      <c r="C28" s="17">
        <v>10</v>
      </c>
      <c r="D28" s="80">
        <f>B28*C28</f>
        <v>100</v>
      </c>
    </row>
    <row r="29" spans="1:4" ht="14" x14ac:dyDescent="0.15">
      <c r="A29" s="18"/>
      <c r="B29" s="16"/>
      <c r="C29" s="17"/>
      <c r="D29" s="80">
        <f>B29*C29</f>
        <v>0</v>
      </c>
    </row>
    <row r="30" spans="1:4" ht="14" x14ac:dyDescent="0.15">
      <c r="A30" s="18"/>
      <c r="B30" s="16"/>
      <c r="C30" s="17"/>
      <c r="D30" s="80">
        <f>B30*C30</f>
        <v>0</v>
      </c>
    </row>
    <row r="31" spans="1:4" ht="15" thickBot="1" x14ac:dyDescent="0.2">
      <c r="A31" s="8" t="s">
        <v>11</v>
      </c>
      <c r="B31" s="19"/>
      <c r="C31" s="20"/>
      <c r="D31" s="32">
        <f>SUM(D27,D23)</f>
        <v>200</v>
      </c>
    </row>
    <row r="32" spans="1:4" ht="14" x14ac:dyDescent="0.15">
      <c r="A32" s="21"/>
      <c r="B32" s="21"/>
      <c r="C32" s="21"/>
      <c r="D32" s="10"/>
    </row>
    <row r="33" spans="1:7" x14ac:dyDescent="0.15">
      <c r="A33" s="10"/>
      <c r="B33" s="10"/>
      <c r="C33" s="10"/>
      <c r="D33" s="10"/>
    </row>
    <row r="34" spans="1:7" ht="21" thickBot="1" x14ac:dyDescent="0.25">
      <c r="A34" s="51" t="s">
        <v>12</v>
      </c>
      <c r="B34" s="70"/>
      <c r="C34" s="70"/>
      <c r="D34" s="70"/>
      <c r="G34" s="6"/>
    </row>
    <row r="35" spans="1:7" ht="16" x14ac:dyDescent="0.2">
      <c r="A35" s="28" t="s">
        <v>7</v>
      </c>
      <c r="B35" s="36" t="s">
        <v>8</v>
      </c>
      <c r="C35" s="36" t="s">
        <v>13</v>
      </c>
      <c r="D35" s="37" t="s">
        <v>14</v>
      </c>
      <c r="G35" s="6"/>
    </row>
    <row r="36" spans="1:7" ht="16" x14ac:dyDescent="0.2">
      <c r="A36" s="29" t="s">
        <v>15</v>
      </c>
      <c r="B36" s="42"/>
      <c r="C36" s="42"/>
      <c r="D36" s="43">
        <f>SUM(D37:D40)</f>
        <v>50</v>
      </c>
      <c r="G36" s="6"/>
    </row>
    <row r="37" spans="1:7" ht="16" x14ac:dyDescent="0.2">
      <c r="A37" s="22"/>
      <c r="B37" s="23">
        <v>10</v>
      </c>
      <c r="C37" s="35">
        <v>5</v>
      </c>
      <c r="D37" s="33">
        <f>B37*C37</f>
        <v>50</v>
      </c>
      <c r="G37" s="6"/>
    </row>
    <row r="38" spans="1:7" ht="14" x14ac:dyDescent="0.15">
      <c r="A38" s="22"/>
      <c r="B38" s="23"/>
      <c r="C38" s="35"/>
      <c r="D38" s="33">
        <f>B38*C38</f>
        <v>0</v>
      </c>
    </row>
    <row r="39" spans="1:7" ht="14" x14ac:dyDescent="0.15">
      <c r="A39" s="22"/>
      <c r="B39" s="23"/>
      <c r="C39" s="35"/>
      <c r="D39" s="33">
        <f>B39*C39</f>
        <v>0</v>
      </c>
    </row>
    <row r="40" spans="1:7" ht="14" x14ac:dyDescent="0.15">
      <c r="A40" s="22"/>
      <c r="B40" s="23"/>
      <c r="C40" s="35"/>
      <c r="D40" s="33">
        <f>B40*C40</f>
        <v>0</v>
      </c>
    </row>
    <row r="41" spans="1:7" ht="14" x14ac:dyDescent="0.15">
      <c r="A41" s="44" t="s">
        <v>16</v>
      </c>
      <c r="B41" s="45"/>
      <c r="C41" s="45"/>
      <c r="D41" s="46">
        <f>SUM(D42:D45)</f>
        <v>0</v>
      </c>
    </row>
    <row r="42" spans="1:7" ht="14" x14ac:dyDescent="0.15">
      <c r="A42" s="22"/>
      <c r="B42" s="23"/>
      <c r="C42" s="17"/>
      <c r="D42" s="33">
        <f>B42*C42</f>
        <v>0</v>
      </c>
    </row>
    <row r="43" spans="1:7" ht="14" x14ac:dyDescent="0.15">
      <c r="A43" s="22"/>
      <c r="B43" s="23"/>
      <c r="C43" s="17"/>
      <c r="D43" s="33">
        <f>B43*C43</f>
        <v>0</v>
      </c>
    </row>
    <row r="44" spans="1:7" ht="14" x14ac:dyDescent="0.15">
      <c r="A44" s="22"/>
      <c r="B44" s="23"/>
      <c r="C44" s="17"/>
      <c r="D44" s="33">
        <f>B44*C44</f>
        <v>0</v>
      </c>
    </row>
    <row r="45" spans="1:7" ht="14" x14ac:dyDescent="0.15">
      <c r="A45" s="22"/>
      <c r="B45" s="23"/>
      <c r="C45" s="17"/>
      <c r="D45" s="33">
        <f>B45*C45</f>
        <v>0</v>
      </c>
    </row>
    <row r="46" spans="1:7" ht="14" x14ac:dyDescent="0.15">
      <c r="A46" s="44" t="s">
        <v>17</v>
      </c>
      <c r="B46" s="7"/>
      <c r="C46" s="7"/>
      <c r="D46" s="46">
        <f>SUM(D47:D50)</f>
        <v>0</v>
      </c>
    </row>
    <row r="47" spans="1:7" ht="14" x14ac:dyDescent="0.15">
      <c r="A47" s="22"/>
      <c r="B47" s="23"/>
      <c r="C47" s="17"/>
      <c r="D47" s="33">
        <f>B47*C47</f>
        <v>0</v>
      </c>
    </row>
    <row r="48" spans="1:7" ht="14" x14ac:dyDescent="0.15">
      <c r="A48" s="22"/>
      <c r="B48" s="23"/>
      <c r="C48" s="17"/>
      <c r="D48" s="33">
        <f>B48*C48</f>
        <v>0</v>
      </c>
    </row>
    <row r="49" spans="1:4" ht="14" x14ac:dyDescent="0.15">
      <c r="A49" s="22"/>
      <c r="B49" s="23"/>
      <c r="C49" s="17"/>
      <c r="D49" s="33">
        <f>B49*C49</f>
        <v>0</v>
      </c>
    </row>
    <row r="50" spans="1:4" ht="14" x14ac:dyDescent="0.15">
      <c r="A50" s="22"/>
      <c r="B50" s="23"/>
      <c r="C50" s="17"/>
      <c r="D50" s="33">
        <f>B50*C50</f>
        <v>0</v>
      </c>
    </row>
    <row r="51" spans="1:4" ht="15" thickBot="1" x14ac:dyDescent="0.2">
      <c r="A51" s="8" t="s">
        <v>11</v>
      </c>
      <c r="B51" s="9"/>
      <c r="C51" s="9"/>
      <c r="D51" s="34">
        <f>SUM(D36,D41,D46,)</f>
        <v>50</v>
      </c>
    </row>
    <row r="52" spans="1:4" ht="15" thickBot="1" x14ac:dyDescent="0.2">
      <c r="A52" s="21"/>
      <c r="B52" s="21"/>
      <c r="C52" s="21"/>
      <c r="D52" s="21"/>
    </row>
    <row r="53" spans="1:4" ht="14" x14ac:dyDescent="0.15">
      <c r="A53" s="24" t="s">
        <v>18</v>
      </c>
      <c r="B53" s="25"/>
      <c r="C53" s="59"/>
      <c r="D53" s="60"/>
    </row>
    <row r="54" spans="1:4" ht="15" thickBot="1" x14ac:dyDescent="0.2">
      <c r="A54" s="26" t="s">
        <v>19</v>
      </c>
      <c r="B54" s="27"/>
      <c r="C54" s="57"/>
      <c r="D54" s="58"/>
    </row>
  </sheetData>
  <mergeCells count="113">
    <mergeCell ref="A12:D12"/>
    <mergeCell ref="C7:D7"/>
    <mergeCell ref="C8:D8"/>
    <mergeCell ref="C9:D9"/>
    <mergeCell ref="C10:D10"/>
    <mergeCell ref="C6:D6"/>
    <mergeCell ref="G1:H1"/>
    <mergeCell ref="O1:P1"/>
    <mergeCell ref="C54:D54"/>
    <mergeCell ref="C53:D53"/>
    <mergeCell ref="A14:D14"/>
    <mergeCell ref="A13:D13"/>
    <mergeCell ref="A21:D21"/>
    <mergeCell ref="A34:D34"/>
    <mergeCell ref="C11:D11"/>
    <mergeCell ref="C5:D5"/>
    <mergeCell ref="A4:B4"/>
    <mergeCell ref="A5:B5"/>
    <mergeCell ref="A6:B6"/>
    <mergeCell ref="A7:B7"/>
    <mergeCell ref="A8:B8"/>
    <mergeCell ref="A9:B9"/>
    <mergeCell ref="A10:B10"/>
    <mergeCell ref="A11:B11"/>
    <mergeCell ref="Q1:R1"/>
    <mergeCell ref="S1:T1"/>
    <mergeCell ref="U1:V1"/>
    <mergeCell ref="W1:X1"/>
    <mergeCell ref="Y1:Z1"/>
    <mergeCell ref="I1:J1"/>
    <mergeCell ref="K1:L1"/>
    <mergeCell ref="C4:D4"/>
    <mergeCell ref="AM1:AN1"/>
    <mergeCell ref="A1:D1"/>
    <mergeCell ref="M1:N1"/>
    <mergeCell ref="A3:B3"/>
    <mergeCell ref="C3:D3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BK1:BL1"/>
    <mergeCell ref="BM1:BN1"/>
    <mergeCell ref="BO1:BP1"/>
    <mergeCell ref="BQ1:BR1"/>
    <mergeCell ref="BS1:BT1"/>
    <mergeCell ref="BU1:BV1"/>
    <mergeCell ref="AY1:AZ1"/>
    <mergeCell ref="BA1:BB1"/>
    <mergeCell ref="BC1:BD1"/>
    <mergeCell ref="BE1:BF1"/>
    <mergeCell ref="BG1:BH1"/>
    <mergeCell ref="BI1:BJ1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CU1:CV1"/>
    <mergeCell ref="CW1:CX1"/>
    <mergeCell ref="CY1:CZ1"/>
    <mergeCell ref="DA1:DB1"/>
    <mergeCell ref="DC1:DD1"/>
    <mergeCell ref="FS1:FT1"/>
    <mergeCell ref="DQ1:DR1"/>
    <mergeCell ref="DS1:DT1"/>
    <mergeCell ref="EU1:EV1"/>
    <mergeCell ref="EG1:EH1"/>
    <mergeCell ref="DE1:DF1"/>
    <mergeCell ref="DG1:DH1"/>
    <mergeCell ref="DI1:DJ1"/>
    <mergeCell ref="DK1:DL1"/>
    <mergeCell ref="EY1:EZ1"/>
    <mergeCell ref="EW1:EX1"/>
    <mergeCell ref="EC1:ED1"/>
    <mergeCell ref="EE1:EF1"/>
    <mergeCell ref="ES1:ET1"/>
    <mergeCell ref="EQ1:ER1"/>
    <mergeCell ref="DU1:DV1"/>
    <mergeCell ref="DW1:DX1"/>
    <mergeCell ref="DY1:DZ1"/>
    <mergeCell ref="EA1:EB1"/>
    <mergeCell ref="EI1:EJ1"/>
    <mergeCell ref="EK1:EL1"/>
    <mergeCell ref="EM1:EN1"/>
    <mergeCell ref="DM1:DN1"/>
    <mergeCell ref="DO1:DP1"/>
    <mergeCell ref="EO1:EP1"/>
    <mergeCell ref="FW1:FX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U1:FV1"/>
  </mergeCells>
  <phoneticPr fontId="2" type="noConversion"/>
  <conditionalFormatting sqref="D16">
    <cfRule type="iconSet" priority="2">
      <iconSet iconSet="3Symbols" reverse="1">
        <cfvo type="percent" val="0"/>
        <cfvo type="num" val="9"/>
        <cfvo type="num" val="15"/>
      </iconSet>
    </cfRule>
  </conditionalFormatting>
  <conditionalFormatting sqref="D17:D18">
    <cfRule type="iconSet" priority="1">
      <iconSet iconSet="3Symbols" reverse="1">
        <cfvo type="percent" val="0"/>
        <cfvo type="num" val="9"/>
        <cfvo type="num" val="15"/>
      </iconSet>
    </cfRule>
  </conditionalFormatting>
  <dataValidations count="1">
    <dataValidation type="whole" allowBlank="1" showInputMessage="1" showErrorMessage="1" sqref="C16:C19" xr:uid="{00000000-0002-0000-0000-000000000000}">
      <formula1>1</formula1>
      <formula2>5</formula2>
    </dataValidation>
  </dataValidations>
  <pageMargins left="0.78740157480314965" right="0.78740157480314965" top="0.98425196850393704" bottom="0.98425196850393704" header="0.51181102362204722" footer="0.51181102362204722"/>
  <pageSetup paperSize="9" scale="94" fitToHeight="2" orientation="portrait"/>
  <headerFooter>
    <oddHeader>&amp;R&amp;G</oddHeader>
    <oddFooter xml:space="preserve">&amp;L&amp;8
Tuto šablonu je možné volně šířit a upravovat pod licení “CC BY 3.0” , tedy za podmínky uvedení původního autora Projectman.cz, s.r.o. Licence: http://creativecommons.org/licenses/by/3.0/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Obchodni pripad</vt:lpstr>
      <vt:lpstr>'Obchodni pripad'!Oblast_tisku</vt:lpstr>
    </vt:vector>
  </TitlesOfParts>
  <Company>CONCEPTICA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Case</dc:title>
  <dc:creator>Projectman.cz</dc:creator>
  <cp:lastModifiedBy>Microsoft Office User</cp:lastModifiedBy>
  <cp:lastPrinted>2011-07-22T14:24:05Z</cp:lastPrinted>
  <dcterms:created xsi:type="dcterms:W3CDTF">2006-03-22T22:37:38Z</dcterms:created>
  <dcterms:modified xsi:type="dcterms:W3CDTF">2020-05-26T06:21:41Z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0x010100F97D4FC3F8E74C42A96E7DBADA600F87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</Properties>
</file>